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-v-srv02\unlog\OON\ROK 2025\VZ\VZMR\ND pro svařovací zdroje 6 částí pro rok 2026\část5 _ND_svar_zdroje_Walk Velding\FINAL č. 5\"/>
    </mc:Choice>
  </mc:AlternateContent>
  <xr:revisionPtr revIDLastSave="0" documentId="13_ncr:1_{F3D1ECFB-A060-421C-8BB9-7A68376EA390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List1" sheetId="1" r:id="rId1"/>
  </sheets>
  <definedNames>
    <definedName name="_xlnm._FilterDatabase" localSheetId="0" hidden="1">List1!$E$1:$E$31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<sst xmlns="http://schemas.openxmlformats.org/spreadsheetml/2006/main" count="71" uniqueCount="55">
  <si>
    <t>Číslo artiklu</t>
  </si>
  <si>
    <t>Název zboží</t>
  </si>
  <si>
    <t>Doplňkový název</t>
  </si>
  <si>
    <t>Měrná jednotka</t>
  </si>
  <si>
    <t>Maximální množství odběru v MJ</t>
  </si>
  <si>
    <t>Jednotková nabídková cena v Kč za MJ bez DPH včetně dopravy</t>
  </si>
  <si>
    <t>Nabídková cena v Kč bez DPH za maximální  množství včetně dopravy</t>
  </si>
  <si>
    <t>KAPALINA CHLADICI 7-3580</t>
  </si>
  <si>
    <t>/EXTRA COOL</t>
  </si>
  <si>
    <t>KS</t>
  </si>
  <si>
    <t>KAPALINA ALRO 021</t>
  </si>
  <si>
    <t>/KL0000004</t>
  </si>
  <si>
    <t>L</t>
  </si>
  <si>
    <t>KROUZEK O 5      1.25</t>
  </si>
  <si>
    <t>/604010401</t>
  </si>
  <si>
    <t>SPICKA PROUD.M9X30 1.2</t>
  </si>
  <si>
    <t>/3930120004/CUCRZR</t>
  </si>
  <si>
    <t>IZOLATOR VWP95-3</t>
  </si>
  <si>
    <t>/395912602</t>
  </si>
  <si>
    <t>HUBICE VWP351</t>
  </si>
  <si>
    <t>/335193009</t>
  </si>
  <si>
    <t>KROUZEK O VWPR 15X2</t>
  </si>
  <si>
    <t>/345289082</t>
  </si>
  <si>
    <t>KROUZEK IZOL. VWPR500</t>
  </si>
  <si>
    <t>/350091201</t>
  </si>
  <si>
    <t>BOWDEN 1-1,2/3M</t>
  </si>
  <si>
    <t>/320400311</t>
  </si>
  <si>
    <t>DRZAK SPICKY VWP95-3</t>
  </si>
  <si>
    <t>/392982011</t>
  </si>
  <si>
    <t>DRZAK SPICKY VWPR500 M9</t>
  </si>
  <si>
    <t>/350098001</t>
  </si>
  <si>
    <t>HUBICE PLYN. VWPR500</t>
  </si>
  <si>
    <t>/350093001</t>
  </si>
  <si>
    <t>HUBICE PLYNOVA VWP95-3</t>
  </si>
  <si>
    <t>CHRANIC SPICKY VWP95/800</t>
  </si>
  <si>
    <t>/392912101</t>
  </si>
  <si>
    <t>SPICKA KONT. M9  30 .</t>
  </si>
  <si>
    <t>/393010101</t>
  </si>
  <si>
    <t>SPICKA KONTAKTNI D1.2</t>
  </si>
  <si>
    <t>/393012101</t>
  </si>
  <si>
    <t>TRYSKA VWPR400</t>
  </si>
  <si>
    <t>/340093001</t>
  </si>
  <si>
    <t>HORAK VWP 95-3</t>
  </si>
  <si>
    <t>/931450972</t>
  </si>
  <si>
    <t>BOWDEN EXTRA FLEX/6MM</t>
  </si>
  <si>
    <t>/WWFCX</t>
  </si>
  <si>
    <t>M</t>
  </si>
  <si>
    <t>Celková nabídková cena v Kč bez DPH včetně dopravy</t>
  </si>
  <si>
    <t>Identifikační údaje:</t>
  </si>
  <si>
    <t>Název / jméno prodávajícího:</t>
  </si>
  <si>
    <t>IČO:</t>
  </si>
  <si>
    <t>Podpis osoby oprávněné jednat jménem či za prodávajícího:</t>
  </si>
  <si>
    <t>Rámcová dohoda: S218/25</t>
  </si>
  <si>
    <t>Příloha č. 2 - Technická specifikace a ceník</t>
  </si>
  <si>
    <t>Veřejná zakázka: část 5 - ND pro svařovací zdroje Valk Welding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</si>
</sst>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rgb="FF000000"/>
      <name val="Calibri"/>
      <family val="2"/>
      <charset val="238"/>
    </font>
    <font>
      <sz val="11"/>
      <name val="Calibri"/>
      <family val="2"/>
      <charset val="1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DD7EE"/>
        <bgColor rgb="FFD0CECE"/>
      </patternFill>
    </fill>
    <fill>
      <patternFill patternType="solid">
        <fgColor rgb="FFD0CECE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0CECE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3" fillId="0" borderId="0" xfId="1" applyNumberFormat="1" applyFont="1" applyAlignment="1" applyProtection="1">
      <alignment horizontal="left" vertical="center"/>
      <protection hidden="1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3" borderId="5" xfId="0" applyNumberFormat="1" applyFont="1" applyFill="1" applyBorder="1" applyAlignment="1" applyProtection="1">
      <alignment horizontal="center" vertical="center"/>
      <protection locked="0"/>
    </xf>
    <xf numFmtId="2" fontId="4" fillId="0" borderId="6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4" fillId="3" borderId="8" xfId="0" applyNumberFormat="1" applyFont="1" applyFill="1" applyBorder="1" applyAlignment="1" applyProtection="1">
      <alignment horizontal="center" vertical="center"/>
      <protection locked="0"/>
    </xf>
    <xf numFmtId="2" fontId="4" fillId="0" borderId="9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" fontId="4" fillId="4" borderId="7" xfId="0" applyNumberFormat="1" applyFont="1" applyFill="1" applyBorder="1" applyAlignment="1">
      <alignment horizontal="center" vertical="center"/>
    </xf>
    <xf numFmtId="1" fontId="4" fillId="4" borderId="8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2" fontId="4" fillId="3" borderId="11" xfId="0" applyNumberFormat="1" applyFont="1" applyFill="1" applyBorder="1" applyAlignment="1" applyProtection="1">
      <alignment horizontal="center" vertical="center"/>
      <protection locked="0"/>
    </xf>
    <xf numFmtId="2" fontId="4" fillId="0" borderId="12" xfId="0" applyNumberFormat="1" applyFont="1" applyBorder="1" applyAlignment="1">
      <alignment horizontal="center" vertical="center"/>
    </xf>
    <xf numFmtId="2" fontId="3" fillId="2" borderId="20" xfId="0" applyNumberFormat="1" applyFont="1" applyFill="1" applyBorder="1" applyAlignment="1">
      <alignment horizontal="center" vertical="center"/>
    </xf>
    <xf numFmtId="2" fontId="4" fillId="0" borderId="18" xfId="0" applyNumberFormat="1" applyFont="1" applyBorder="1" applyAlignment="1">
      <alignment horizontal="center" vertical="center" wrapText="1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2" fontId="3" fillId="2" borderId="20" xfId="0" applyNumberFormat="1" applyFont="1" applyFill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2" fontId="4" fillId="0" borderId="16" xfId="0" applyNumberFormat="1" applyFont="1" applyBorder="1" applyAlignment="1">
      <alignment horizontal="center" vertical="center"/>
    </xf>
    <xf numFmtId="49" fontId="4" fillId="5" borderId="17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 xr:uid="{00000000-0005-0000-0000-000006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75524229-A3BD-456C-8F1C-5FE042A2AD1F}"/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238320</xdr:colOff>
      <xdr:row>2</xdr:row>
      <xdr:rowOff>38520</xdr:rowOff>
    </xdr:from>
    <xdr:to>
      <xdr:col>6</xdr:col>
      <xdr:colOff>1180440</xdr:colOff>
      <xdr:row>4</xdr:row>
      <xdr:rowOff>183960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157320" y="419400"/>
          <a:ext cx="942120" cy="5263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31"/>
  <sheetViews>
    <sheetView tabSelected="1" zoomScale="112" zoomScaleNormal="112" workbookViewId="0">
      <selection activeCell="L16" sqref="L16"/>
    </sheetView>
  </sheetViews>
  <sheetFormatPr defaultColWidth="9.140625" defaultRowHeight="15" x14ac:dyDescent="0.25"/>
  <cols>
    <col min="1" max="1" width="24" style="1" customWidth="1"/>
    <col min="2" max="2" width="33" style="1" customWidth="1"/>
    <col min="3" max="3" width="20.42578125" style="1" customWidth="1"/>
    <col min="4" max="4" width="11.7109375" style="1" customWidth="1"/>
    <col min="5" max="5" width="19.42578125" style="1" customWidth="1"/>
    <col min="6" max="6" width="17.85546875" style="1" customWidth="1"/>
    <col min="7" max="7" width="23.85546875" style="1" customWidth="1"/>
    <col min="8" max="250" width="9.140625" style="2"/>
    <col min="251" max="251" width="24" style="2" customWidth="1"/>
    <col min="252" max="252" width="33" style="2" customWidth="1"/>
    <col min="253" max="253" width="20.42578125" style="2" customWidth="1"/>
    <col min="254" max="254" width="11.7109375" style="2" customWidth="1"/>
    <col min="255" max="255" width="19.42578125" style="2" customWidth="1"/>
    <col min="256" max="256" width="18.85546875" style="2" customWidth="1"/>
    <col min="257" max="257" width="23.85546875" style="2" customWidth="1"/>
    <col min="258" max="258" width="33" style="2" customWidth="1"/>
    <col min="259" max="260" width="9.140625" style="2"/>
    <col min="261" max="261" width="18.140625" style="2" customWidth="1"/>
    <col min="262" max="506" width="9.140625" style="2"/>
    <col min="507" max="507" width="24" style="2" customWidth="1"/>
    <col min="508" max="508" width="33" style="2" customWidth="1"/>
    <col min="509" max="509" width="20.42578125" style="2" customWidth="1"/>
    <col min="510" max="510" width="11.7109375" style="2" customWidth="1"/>
    <col min="511" max="511" width="19.42578125" style="2" customWidth="1"/>
    <col min="512" max="512" width="18.85546875" style="2" customWidth="1"/>
    <col min="513" max="513" width="23.85546875" style="2" customWidth="1"/>
    <col min="514" max="514" width="33" style="2" customWidth="1"/>
    <col min="515" max="516" width="9.140625" style="2"/>
    <col min="517" max="517" width="18.140625" style="2" customWidth="1"/>
    <col min="518" max="762" width="9.140625" style="2"/>
    <col min="763" max="763" width="24" style="2" customWidth="1"/>
    <col min="764" max="764" width="33" style="2" customWidth="1"/>
    <col min="765" max="765" width="20.42578125" style="2" customWidth="1"/>
    <col min="766" max="766" width="11.7109375" style="2" customWidth="1"/>
    <col min="767" max="767" width="19.42578125" style="2" customWidth="1"/>
    <col min="768" max="768" width="18.85546875" style="2" customWidth="1"/>
    <col min="769" max="769" width="23.85546875" style="2" customWidth="1"/>
    <col min="770" max="770" width="33" style="2" customWidth="1"/>
    <col min="771" max="772" width="9.140625" style="2"/>
    <col min="773" max="773" width="18.140625" style="2" customWidth="1"/>
    <col min="774" max="1018" width="9.140625" style="2"/>
    <col min="1019" max="1019" width="24" style="2" customWidth="1"/>
    <col min="1020" max="1020" width="33" style="2" customWidth="1"/>
    <col min="1021" max="1021" width="20.42578125" style="2" customWidth="1"/>
    <col min="1022" max="1022" width="11.7109375" style="2" customWidth="1"/>
    <col min="1023" max="1023" width="19.42578125" style="2" customWidth="1"/>
  </cols>
  <sheetData>
    <row r="1" spans="1:10" x14ac:dyDescent="0.25">
      <c r="A1" s="3" t="s">
        <v>54</v>
      </c>
      <c r="B1" s="4"/>
      <c r="C1" s="4"/>
      <c r="D1" s="4"/>
      <c r="E1" s="4"/>
      <c r="F1" s="4"/>
      <c r="G1" s="4"/>
      <c r="H1" s="5"/>
    </row>
    <row r="2" spans="1:10" s="3" customFormat="1" x14ac:dyDescent="0.25">
      <c r="A2" s="3" t="s">
        <v>52</v>
      </c>
    </row>
    <row r="3" spans="1:10" s="3" customFormat="1" x14ac:dyDescent="0.25">
      <c r="A3" s="3" t="s">
        <v>53</v>
      </c>
    </row>
    <row r="4" spans="1:10" x14ac:dyDescent="0.25">
      <c r="B4" s="4"/>
      <c r="C4" s="4"/>
      <c r="D4" s="4"/>
      <c r="E4" s="4"/>
      <c r="F4" s="4"/>
      <c r="G4" s="4"/>
      <c r="H4" s="5"/>
    </row>
    <row r="5" spans="1:10" ht="30" customHeight="1" x14ac:dyDescent="0.25">
      <c r="A5" s="4"/>
      <c r="B5" s="4"/>
      <c r="C5" s="4"/>
      <c r="D5" s="4"/>
      <c r="E5" s="4"/>
      <c r="F5" s="4"/>
      <c r="G5" s="4"/>
      <c r="H5" s="5"/>
    </row>
    <row r="6" spans="1:10" ht="60" x14ac:dyDescent="0.25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8" t="s">
        <v>6</v>
      </c>
      <c r="H6" s="5"/>
    </row>
    <row r="7" spans="1:10" x14ac:dyDescent="0.25">
      <c r="A7" s="9">
        <v>245111003400</v>
      </c>
      <c r="B7" s="10" t="s">
        <v>7</v>
      </c>
      <c r="C7" s="10" t="s">
        <v>8</v>
      </c>
      <c r="D7" s="10" t="s">
        <v>9</v>
      </c>
      <c r="E7" s="11">
        <v>20</v>
      </c>
      <c r="F7" s="12"/>
      <c r="G7" s="13">
        <f t="shared" ref="G7:G25" si="0">E7*F7</f>
        <v>0</v>
      </c>
    </row>
    <row r="8" spans="1:10" x14ac:dyDescent="0.25">
      <c r="A8" s="14">
        <v>245111003700</v>
      </c>
      <c r="B8" s="15" t="s">
        <v>10</v>
      </c>
      <c r="C8" s="15" t="s">
        <v>11</v>
      </c>
      <c r="D8" s="15" t="s">
        <v>12</v>
      </c>
      <c r="E8" s="16">
        <v>2</v>
      </c>
      <c r="F8" s="17"/>
      <c r="G8" s="18">
        <f t="shared" si="0"/>
        <v>0</v>
      </c>
      <c r="H8" s="19"/>
    </row>
    <row r="9" spans="1:10" x14ac:dyDescent="0.25">
      <c r="A9" s="14">
        <v>273212000100</v>
      </c>
      <c r="B9" s="15" t="s">
        <v>13</v>
      </c>
      <c r="C9" s="15" t="s">
        <v>14</v>
      </c>
      <c r="D9" s="15" t="s">
        <v>9</v>
      </c>
      <c r="E9" s="16">
        <v>2</v>
      </c>
      <c r="F9" s="17"/>
      <c r="G9" s="18">
        <f t="shared" si="0"/>
        <v>0</v>
      </c>
      <c r="H9" s="5"/>
    </row>
    <row r="10" spans="1:10" s="24" customFormat="1" x14ac:dyDescent="0.25">
      <c r="A10" s="20">
        <v>514613006100</v>
      </c>
      <c r="B10" s="21" t="s">
        <v>15</v>
      </c>
      <c r="C10" s="21" t="s">
        <v>16</v>
      </c>
      <c r="D10" s="21" t="s">
        <v>9</v>
      </c>
      <c r="E10" s="22">
        <v>200</v>
      </c>
      <c r="F10" s="17"/>
      <c r="G10" s="18">
        <f t="shared" si="0"/>
        <v>0</v>
      </c>
      <c r="H10" s="23"/>
      <c r="I10" s="2"/>
      <c r="J10" s="2"/>
    </row>
    <row r="11" spans="1:10" s="24" customFormat="1" x14ac:dyDescent="0.25">
      <c r="A11" s="20">
        <v>760010000800</v>
      </c>
      <c r="B11" s="22" t="s">
        <v>17</v>
      </c>
      <c r="C11" s="21" t="s">
        <v>18</v>
      </c>
      <c r="D11" s="21" t="s">
        <v>9</v>
      </c>
      <c r="E11" s="22">
        <v>100</v>
      </c>
      <c r="F11" s="17"/>
      <c r="G11" s="18">
        <f t="shared" si="0"/>
        <v>0</v>
      </c>
      <c r="H11" s="23"/>
      <c r="I11" s="2"/>
      <c r="J11" s="2"/>
    </row>
    <row r="12" spans="1:10" s="24" customFormat="1" x14ac:dyDescent="0.25">
      <c r="A12" s="20">
        <v>860000025700</v>
      </c>
      <c r="B12" s="21" t="s">
        <v>19</v>
      </c>
      <c r="C12" s="21" t="s">
        <v>20</v>
      </c>
      <c r="D12" s="21" t="s">
        <v>9</v>
      </c>
      <c r="E12" s="22">
        <v>60</v>
      </c>
      <c r="F12" s="17"/>
      <c r="G12" s="18">
        <f t="shared" si="0"/>
        <v>0</v>
      </c>
      <c r="H12" s="23"/>
      <c r="I12" s="2"/>
      <c r="J12" s="2"/>
    </row>
    <row r="13" spans="1:10" s="24" customFormat="1" x14ac:dyDescent="0.25">
      <c r="A13" s="20">
        <v>860000061700</v>
      </c>
      <c r="B13" s="21" t="s">
        <v>21</v>
      </c>
      <c r="C13" s="21" t="s">
        <v>22</v>
      </c>
      <c r="D13" s="21" t="s">
        <v>9</v>
      </c>
      <c r="E13" s="22">
        <v>2</v>
      </c>
      <c r="F13" s="17"/>
      <c r="G13" s="18">
        <f t="shared" si="0"/>
        <v>0</v>
      </c>
      <c r="H13" s="23"/>
      <c r="I13" s="2"/>
      <c r="J13" s="2"/>
    </row>
    <row r="14" spans="1:10" s="24" customFormat="1" x14ac:dyDescent="0.25">
      <c r="A14" s="20">
        <v>860000061800</v>
      </c>
      <c r="B14" s="21" t="s">
        <v>23</v>
      </c>
      <c r="C14" s="21" t="s">
        <v>24</v>
      </c>
      <c r="D14" s="21" t="s">
        <v>9</v>
      </c>
      <c r="E14" s="22">
        <v>10</v>
      </c>
      <c r="F14" s="17"/>
      <c r="G14" s="18">
        <f t="shared" si="0"/>
        <v>0</v>
      </c>
      <c r="H14" s="23"/>
      <c r="I14" s="2"/>
      <c r="J14" s="2"/>
    </row>
    <row r="15" spans="1:10" x14ac:dyDescent="0.25">
      <c r="A15" s="14">
        <v>860002016000</v>
      </c>
      <c r="B15" s="16" t="s">
        <v>25</v>
      </c>
      <c r="C15" s="15" t="s">
        <v>26</v>
      </c>
      <c r="D15" s="15" t="s">
        <v>9</v>
      </c>
      <c r="E15" s="16">
        <v>20</v>
      </c>
      <c r="F15" s="17"/>
      <c r="G15" s="18">
        <f t="shared" si="0"/>
        <v>0</v>
      </c>
      <c r="H15" s="5"/>
    </row>
    <row r="16" spans="1:10" x14ac:dyDescent="0.25">
      <c r="A16" s="14">
        <v>860004004100</v>
      </c>
      <c r="B16" s="16" t="s">
        <v>27</v>
      </c>
      <c r="C16" s="15" t="s">
        <v>28</v>
      </c>
      <c r="D16" s="15" t="s">
        <v>9</v>
      </c>
      <c r="E16" s="16">
        <v>350</v>
      </c>
      <c r="F16" s="17"/>
      <c r="G16" s="18">
        <f t="shared" si="0"/>
        <v>0</v>
      </c>
      <c r="H16" s="5"/>
    </row>
    <row r="17" spans="1:8" x14ac:dyDescent="0.25">
      <c r="A17" s="14">
        <v>860004009800</v>
      </c>
      <c r="B17" s="15" t="s">
        <v>29</v>
      </c>
      <c r="C17" s="15" t="s">
        <v>30</v>
      </c>
      <c r="D17" s="15" t="s">
        <v>9</v>
      </c>
      <c r="E17" s="16">
        <v>10</v>
      </c>
      <c r="F17" s="17"/>
      <c r="G17" s="18">
        <f t="shared" si="0"/>
        <v>0</v>
      </c>
      <c r="H17" s="5"/>
    </row>
    <row r="18" spans="1:8" x14ac:dyDescent="0.25">
      <c r="A18" s="14">
        <v>860008030400</v>
      </c>
      <c r="B18" s="15" t="s">
        <v>31</v>
      </c>
      <c r="C18" s="15" t="s">
        <v>32</v>
      </c>
      <c r="D18" s="15" t="s">
        <v>9</v>
      </c>
      <c r="E18" s="16">
        <v>10</v>
      </c>
      <c r="F18" s="17"/>
      <c r="G18" s="18">
        <f t="shared" si="0"/>
        <v>0</v>
      </c>
      <c r="H18" s="5"/>
    </row>
    <row r="19" spans="1:8" x14ac:dyDescent="0.25">
      <c r="A19" s="14">
        <v>860008030500</v>
      </c>
      <c r="B19" s="16" t="s">
        <v>33</v>
      </c>
      <c r="C19" s="25">
        <v>395930001</v>
      </c>
      <c r="D19" s="15" t="s">
        <v>9</v>
      </c>
      <c r="E19" s="16">
        <v>600</v>
      </c>
      <c r="F19" s="17"/>
      <c r="G19" s="18">
        <f t="shared" si="0"/>
        <v>0</v>
      </c>
      <c r="H19" s="5"/>
    </row>
    <row r="20" spans="1:8" x14ac:dyDescent="0.25">
      <c r="A20" s="14">
        <v>860009004000</v>
      </c>
      <c r="B20" s="15" t="s">
        <v>34</v>
      </c>
      <c r="C20" s="15" t="s">
        <v>35</v>
      </c>
      <c r="D20" s="15" t="s">
        <v>9</v>
      </c>
      <c r="E20" s="16">
        <v>10</v>
      </c>
      <c r="F20" s="17"/>
      <c r="G20" s="18">
        <f t="shared" si="0"/>
        <v>0</v>
      </c>
      <c r="H20" s="5"/>
    </row>
    <row r="21" spans="1:8" x14ac:dyDescent="0.25">
      <c r="A21" s="14">
        <v>860021035800</v>
      </c>
      <c r="B21" s="15" t="s">
        <v>36</v>
      </c>
      <c r="C21" s="15" t="s">
        <v>37</v>
      </c>
      <c r="D21" s="15" t="s">
        <v>9</v>
      </c>
      <c r="E21" s="16">
        <v>300</v>
      </c>
      <c r="F21" s="17"/>
      <c r="G21" s="18">
        <f t="shared" si="0"/>
        <v>0</v>
      </c>
      <c r="H21" s="5"/>
    </row>
    <row r="22" spans="1:8" x14ac:dyDescent="0.25">
      <c r="A22" s="14">
        <v>860021043000</v>
      </c>
      <c r="B22" s="15" t="s">
        <v>38</v>
      </c>
      <c r="C22" s="15" t="s">
        <v>39</v>
      </c>
      <c r="D22" s="15" t="s">
        <v>9</v>
      </c>
      <c r="E22" s="16">
        <v>1500</v>
      </c>
      <c r="F22" s="17"/>
      <c r="G22" s="18">
        <f t="shared" si="0"/>
        <v>0</v>
      </c>
      <c r="H22" s="5"/>
    </row>
    <row r="23" spans="1:8" x14ac:dyDescent="0.25">
      <c r="A23" s="14">
        <v>860022024800</v>
      </c>
      <c r="B23" s="16" t="s">
        <v>40</v>
      </c>
      <c r="C23" s="15" t="s">
        <v>41</v>
      </c>
      <c r="D23" s="15" t="s">
        <v>9</v>
      </c>
      <c r="E23" s="16">
        <v>60</v>
      </c>
      <c r="F23" s="17"/>
      <c r="G23" s="18">
        <f t="shared" si="0"/>
        <v>0</v>
      </c>
      <c r="H23" s="5"/>
    </row>
    <row r="24" spans="1:8" x14ac:dyDescent="0.25">
      <c r="A24" s="14">
        <v>860008051400</v>
      </c>
      <c r="B24" s="15" t="s">
        <v>42</v>
      </c>
      <c r="C24" s="15" t="s">
        <v>43</v>
      </c>
      <c r="D24" s="15" t="s">
        <v>9</v>
      </c>
      <c r="E24" s="16">
        <v>1</v>
      </c>
      <c r="F24" s="17"/>
      <c r="G24" s="18">
        <f t="shared" si="0"/>
        <v>0</v>
      </c>
      <c r="H24" s="5"/>
    </row>
    <row r="25" spans="1:8" ht="15.75" thickBot="1" x14ac:dyDescent="0.3">
      <c r="A25" s="26">
        <v>860002015700</v>
      </c>
      <c r="B25" s="27" t="s">
        <v>44</v>
      </c>
      <c r="C25" s="28" t="s">
        <v>45</v>
      </c>
      <c r="D25" s="28" t="s">
        <v>46</v>
      </c>
      <c r="E25" s="27">
        <v>2</v>
      </c>
      <c r="F25" s="29"/>
      <c r="G25" s="30">
        <f t="shared" si="0"/>
        <v>0</v>
      </c>
      <c r="H25" s="5"/>
    </row>
    <row r="26" spans="1:8" ht="15.75" thickBot="1" x14ac:dyDescent="0.3">
      <c r="A26" s="4"/>
      <c r="B26" s="4"/>
      <c r="C26" s="4"/>
      <c r="D26" s="34" t="s">
        <v>47</v>
      </c>
      <c r="E26" s="34"/>
      <c r="F26" s="34"/>
      <c r="G26" s="31">
        <f>SUM(G7:G25)</f>
        <v>0</v>
      </c>
      <c r="H26" s="5"/>
    </row>
    <row r="27" spans="1:8" x14ac:dyDescent="0.25">
      <c r="A27" s="4"/>
      <c r="B27" s="4"/>
      <c r="C27" s="4"/>
      <c r="D27" s="4"/>
      <c r="E27" s="4"/>
      <c r="F27" s="4"/>
      <c r="G27" s="4"/>
      <c r="H27" s="5"/>
    </row>
    <row r="28" spans="1:8" x14ac:dyDescent="0.25">
      <c r="A28" s="35" t="s">
        <v>48</v>
      </c>
      <c r="B28" s="35"/>
      <c r="C28" s="4"/>
      <c r="D28" s="4"/>
      <c r="E28" s="4"/>
      <c r="F28" s="4"/>
      <c r="G28" s="4"/>
      <c r="H28" s="5"/>
    </row>
    <row r="29" spans="1:8" x14ac:dyDescent="0.25">
      <c r="A29" s="36" t="s">
        <v>49</v>
      </c>
      <c r="B29" s="36"/>
      <c r="C29" s="37"/>
      <c r="D29" s="37"/>
      <c r="E29" s="37"/>
      <c r="F29" s="4"/>
      <c r="G29" s="4"/>
      <c r="H29" s="5"/>
    </row>
    <row r="30" spans="1:8" x14ac:dyDescent="0.25">
      <c r="A30" s="38" t="s">
        <v>50</v>
      </c>
      <c r="B30" s="38"/>
      <c r="C30" s="39"/>
      <c r="D30" s="39"/>
      <c r="E30" s="39"/>
      <c r="F30" s="4"/>
      <c r="G30" s="4"/>
      <c r="H30" s="5"/>
    </row>
    <row r="31" spans="1:8" ht="56.25" customHeight="1" x14ac:dyDescent="0.25">
      <c r="A31" s="32" t="s">
        <v>51</v>
      </c>
      <c r="B31" s="32"/>
      <c r="C31" s="33"/>
      <c r="D31" s="33"/>
      <c r="E31" s="33"/>
      <c r="F31" s="4"/>
      <c r="G31" s="4"/>
      <c r="H31" s="5"/>
    </row>
  </sheetData>
  <sheetProtection algorithmName="SHA-512" hashValue="98inmuOMjKBVn8g9W29FJi/73Fmfi+XZkz5L1pPTu/lWPguY8AMMGP/N6OX+o1Yo9Kloz4QFKWy4kRv4z/U5FQ==" saltValue="Jj8aUb+NWlWJ8LsV6XzAYA==" spinCount="100000" sheet="1" objects="1" scenarios="1"/>
  <autoFilter ref="E1:E31" xr:uid="{00000000-0009-0000-0000-000000000000}"/>
  <mergeCells count="8">
    <mergeCell ref="A31:B31"/>
    <mergeCell ref="C31:E31"/>
    <mergeCell ref="D26:F26"/>
    <mergeCell ref="A28:B28"/>
    <mergeCell ref="A29:B29"/>
    <mergeCell ref="C29:E29"/>
    <mergeCell ref="A30:B30"/>
    <mergeCell ref="C30:E30"/>
  </mergeCells>
  <conditionalFormatting sqref="A24:A25">
    <cfRule type="duplicateValues" dxfId="2" priority="2"/>
    <cfRule type="duplicateValues" dxfId="1" priority="3"/>
    <cfRule type="duplicateValues" dxfId="0" priority="4"/>
  </conditionalFormatting>
  <pageMargins left="0.7" right="0.7" top="0.78749999999999998" bottom="0.78749999999999998" header="0.51180555555555496" footer="0.51180555555555496"/>
  <pageSetup paperSize="9"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Brandová Eva</dc:creator>
  <dc:description/>
  <cp:lastModifiedBy>Viktoria Horáková</cp:lastModifiedBy>
  <cp:revision>2</cp:revision>
  <cp:lastPrinted>2024-01-19T09:12:47Z</cp:lastPrinted>
  <dcterms:created xsi:type="dcterms:W3CDTF">2022-01-12T07:12:32Z</dcterms:created>
  <dcterms:modified xsi:type="dcterms:W3CDTF">2025-10-24T10:29:46Z</dcterms:modified>
  <dc:language>cs-CZ</dc:language>
</cp:coreProperties>
</file>